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overstrandgovza-my.sharepoint.com/personal/cleroux_overstrand_gov_za/Documents/My Documents/Work/Revenue Management/"/>
    </mc:Choice>
  </mc:AlternateContent>
  <xr:revisionPtr revIDLastSave="0" documentId="8_{1B847B9D-5AA4-4362-A532-77A82DAF93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9" i="1" s="1"/>
  <c r="C10" i="1" s="1"/>
  <c r="B6" i="1"/>
  <c r="B7" i="1" s="1"/>
  <c r="C6" i="1"/>
  <c r="D6" i="1"/>
  <c r="D7" i="1" s="1"/>
  <c r="D9" i="1" s="1"/>
  <c r="D10" i="1" s="1"/>
  <c r="E6" i="1"/>
  <c r="E7" i="1" s="1"/>
  <c r="E9" i="1" s="1"/>
  <c r="E10" i="1" s="1"/>
  <c r="B8" i="1" l="1"/>
  <c r="B9" i="1" s="1"/>
  <c r="B10" i="1" s="1"/>
</calcChain>
</file>

<file path=xl/sharedStrings.xml><?xml version="1.0" encoding="utf-8"?>
<sst xmlns="http://schemas.openxmlformats.org/spreadsheetml/2006/main" count="17" uniqueCount="15">
  <si>
    <t>FARMS</t>
  </si>
  <si>
    <t>VALUATION</t>
  </si>
  <si>
    <t>RESIDENTIAL</t>
  </si>
  <si>
    <t>VACANT ERF</t>
  </si>
  <si>
    <t>BUSINESS/GOV</t>
  </si>
  <si>
    <t>Less Rebate</t>
  </si>
  <si>
    <t>Annual Rates</t>
  </si>
  <si>
    <t>Rebated Value</t>
  </si>
  <si>
    <t>Rates per Month</t>
  </si>
  <si>
    <t>Less 20% Rebate on Rates</t>
  </si>
  <si>
    <t>DRAFT 2023/24 RATE (cent in the Rand)</t>
  </si>
  <si>
    <t>2023/2024 Property Rates Calculator</t>
  </si>
  <si>
    <t>Less Any Pensioners Rebate on successful Application IF APPLICABLE</t>
  </si>
  <si>
    <t>XX</t>
  </si>
  <si>
    <t>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</si>
</sst>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1" applyFont="1" applyAlignment="1">
      <alignment horizontal="right" vertical="center" wrapText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164" fontId="1" fillId="2" borderId="4" xfId="1" applyFont="1" applyFill="1" applyBorder="1" applyAlignment="1" applyProtection="1">
      <alignment horizontal="right" vertical="center" wrapText="1"/>
      <protection hidden="1"/>
    </xf>
    <xf numFmtId="164" fontId="1" fillId="2" borderId="4" xfId="1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164" fontId="1" fillId="2" borderId="3" xfId="1" applyFont="1" applyFill="1" applyBorder="1" applyAlignment="1" applyProtection="1">
      <alignment horizontal="right" vertical="center" wrapText="1"/>
      <protection hidden="1"/>
    </xf>
    <xf numFmtId="164" fontId="1" fillId="2" borderId="3" xfId="1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164" fontId="1" fillId="2" borderId="7" xfId="1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4" borderId="6" xfId="0" applyFont="1" applyFill="1" applyBorder="1" applyAlignment="1" applyProtection="1">
      <alignment horizontal="left" vertical="center" wrapText="1"/>
      <protection hidden="1"/>
    </xf>
    <xf numFmtId="164" fontId="1" fillId="4" borderId="7" xfId="1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hidden="1"/>
    </xf>
    <xf numFmtId="0" fontId="1" fillId="4" borderId="7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5" fontId="1" fillId="2" borderId="3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4" xfId="1" applyFont="1" applyFill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="89" zoomScaleNormal="100" workbookViewId="0">
      <selection activeCell="B3" sqref="B3"/>
    </sheetView>
  </sheetViews>
  <sheetFormatPr defaultRowHeight="14.5" x14ac:dyDescent="0.35"/>
  <cols>
    <col min="1" max="1" width="27.54296875" customWidth="1"/>
    <col min="2" max="2" width="14.54296875" customWidth="1"/>
    <col min="3" max="3" width="14.81640625" customWidth="1"/>
    <col min="4" max="4" width="14.90625" customWidth="1"/>
    <col min="5" max="5" width="15.08984375" customWidth="1"/>
    <col min="6" max="8" width="10.90625" customWidth="1"/>
  </cols>
  <sheetData>
    <row r="1" spans="1:17" ht="26" x14ac:dyDescent="0.35">
      <c r="A1" s="20" t="s">
        <v>11</v>
      </c>
      <c r="B1" s="21" t="s">
        <v>2</v>
      </c>
      <c r="C1" s="21" t="s">
        <v>3</v>
      </c>
      <c r="D1" s="21" t="s">
        <v>4</v>
      </c>
      <c r="E1" s="2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" x14ac:dyDescent="0.35">
      <c r="A2" s="8" t="s">
        <v>10</v>
      </c>
      <c r="B2" s="22">
        <v>4.2100000000000002E-3</v>
      </c>
      <c r="C2" s="22">
        <v>6.3150000000000003E-3</v>
      </c>
      <c r="D2" s="22">
        <v>7.3680000000000004E-3</v>
      </c>
      <c r="E2" s="22">
        <v>1.0529999999999999E-3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A3" s="19" t="s">
        <v>1</v>
      </c>
      <c r="B3" s="23">
        <v>750000</v>
      </c>
      <c r="C3" s="23">
        <v>750000</v>
      </c>
      <c r="D3" s="23">
        <v>750000</v>
      </c>
      <c r="E3" s="23">
        <v>750000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5">
      <c r="A4" s="5" t="s">
        <v>5</v>
      </c>
      <c r="B4" s="6">
        <v>-15000</v>
      </c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5">
      <c r="A5" s="8" t="s">
        <v>5</v>
      </c>
      <c r="B5" s="9">
        <v>-35000</v>
      </c>
      <c r="C5" s="10"/>
      <c r="D5" s="10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35">
      <c r="A6" s="5" t="s">
        <v>7</v>
      </c>
      <c r="B6" s="6">
        <f t="shared" ref="B6:E6" si="0">SUM(B3:B5)</f>
        <v>700000</v>
      </c>
      <c r="C6" s="6">
        <f t="shared" si="0"/>
        <v>750000</v>
      </c>
      <c r="D6" s="6">
        <f t="shared" si="0"/>
        <v>750000</v>
      </c>
      <c r="E6" s="6">
        <f t="shared" si="0"/>
        <v>750000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35">
      <c r="A7" s="5" t="s">
        <v>6</v>
      </c>
      <c r="B7" s="6">
        <f>+B6*B2</f>
        <v>2947</v>
      </c>
      <c r="C7" s="6">
        <f t="shared" ref="C7:E7" si="1">+C6*C2</f>
        <v>4736.25</v>
      </c>
      <c r="D7" s="6">
        <f t="shared" si="1"/>
        <v>5526</v>
      </c>
      <c r="E7" s="6">
        <f t="shared" si="1"/>
        <v>789.74999999999989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35">
      <c r="A8" s="8" t="s">
        <v>9</v>
      </c>
      <c r="B8" s="9">
        <f>-B7*0.2</f>
        <v>-589.4</v>
      </c>
      <c r="C8" s="10"/>
      <c r="D8" s="10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5">
      <c r="A9" s="5" t="s">
        <v>6</v>
      </c>
      <c r="B9" s="6">
        <f>SUM(B7:B8)</f>
        <v>2357.6</v>
      </c>
      <c r="C9" s="6">
        <f t="shared" ref="C9:E9" si="2">+C7-C8</f>
        <v>4736.25</v>
      </c>
      <c r="D9" s="6">
        <f t="shared" si="2"/>
        <v>5526</v>
      </c>
      <c r="E9" s="6">
        <f t="shared" si="2"/>
        <v>789.74999999999989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5">
      <c r="A10" s="8" t="s">
        <v>8</v>
      </c>
      <c r="B10" s="9">
        <f>B9/12</f>
        <v>196.46666666666667</v>
      </c>
      <c r="C10" s="9">
        <f t="shared" ref="C10:E10" si="3">C9/12</f>
        <v>394.6875</v>
      </c>
      <c r="D10" s="9">
        <f t="shared" si="3"/>
        <v>460.5</v>
      </c>
      <c r="E10" s="9">
        <f t="shared" si="3"/>
        <v>65.812499999999986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7.5" x14ac:dyDescent="0.35">
      <c r="A11" s="11" t="s">
        <v>12</v>
      </c>
      <c r="B11" s="12" t="s">
        <v>13</v>
      </c>
      <c r="C11" s="13"/>
      <c r="D11" s="14"/>
      <c r="E11" s="13"/>
      <c r="F11" s="1"/>
    </row>
    <row r="12" spans="1:17" ht="21.65" customHeight="1" x14ac:dyDescent="0.35">
      <c r="A12" s="15"/>
      <c r="B12" s="16" t="s">
        <v>14</v>
      </c>
      <c r="C12" s="17"/>
      <c r="D12" s="18"/>
      <c r="E12" s="17"/>
      <c r="F12" s="1"/>
    </row>
    <row r="13" spans="1:17" x14ac:dyDescent="0.35">
      <c r="A13" s="1"/>
      <c r="B13" s="4"/>
      <c r="C13" s="1"/>
      <c r="D13" s="1"/>
      <c r="E13" s="1"/>
      <c r="F13" s="1"/>
    </row>
    <row r="14" spans="1:17" x14ac:dyDescent="0.35">
      <c r="A14" s="1"/>
      <c r="B14" s="4"/>
      <c r="C14" s="1"/>
      <c r="D14" s="1"/>
      <c r="E14" s="1"/>
      <c r="F14" s="1"/>
    </row>
    <row r="15" spans="1:17" x14ac:dyDescent="0.35">
      <c r="A15" s="1"/>
      <c r="B15" s="4"/>
      <c r="C15" s="1"/>
      <c r="D15" s="1"/>
      <c r="E15" s="1"/>
      <c r="F15" s="1"/>
    </row>
    <row r="16" spans="1:17" x14ac:dyDescent="0.35">
      <c r="A16" s="1"/>
      <c r="B16" s="4"/>
      <c r="C16" s="1"/>
      <c r="D16" s="1"/>
      <c r="E16" s="1"/>
      <c r="F16" s="1"/>
    </row>
    <row r="17" spans="1:6" x14ac:dyDescent="0.35">
      <c r="A17" s="1"/>
      <c r="B17" s="4"/>
      <c r="C17" s="1"/>
      <c r="D17" s="1"/>
      <c r="E17" s="1"/>
      <c r="F17" s="1"/>
    </row>
    <row r="18" spans="1:6" x14ac:dyDescent="0.35">
      <c r="A18" s="1"/>
      <c r="B18" s="4"/>
      <c r="C18" s="1"/>
      <c r="D18" s="1"/>
      <c r="E18" s="1"/>
      <c r="F18" s="1"/>
    </row>
    <row r="19" spans="1:6" x14ac:dyDescent="0.35">
      <c r="A19" s="1"/>
      <c r="B19" s="4"/>
      <c r="C19" s="1"/>
      <c r="D19" s="1"/>
      <c r="E19" s="1"/>
      <c r="F19" s="1"/>
    </row>
    <row r="20" spans="1:6" x14ac:dyDescent="0.35">
      <c r="A20" s="1"/>
      <c r="B20" s="4"/>
      <c r="C20" s="1"/>
      <c r="D20" s="1"/>
      <c r="E20" s="1"/>
      <c r="F20" s="1"/>
    </row>
    <row r="21" spans="1:6" x14ac:dyDescent="0.35">
      <c r="A21" s="1"/>
      <c r="B21" s="4"/>
      <c r="C21" s="1"/>
      <c r="D21" s="1"/>
      <c r="E21" s="1"/>
      <c r="F21" s="1"/>
    </row>
    <row r="22" spans="1:6" x14ac:dyDescent="0.35">
      <c r="A22" s="1"/>
      <c r="B22" s="4"/>
      <c r="C22" s="1"/>
      <c r="D22" s="1"/>
      <c r="E22" s="1"/>
      <c r="F22" s="1"/>
    </row>
    <row r="23" spans="1:6" x14ac:dyDescent="0.35">
      <c r="A23" s="1"/>
      <c r="B23" s="4"/>
      <c r="C23" s="1"/>
      <c r="D23" s="1"/>
      <c r="E23" s="1"/>
      <c r="F23" s="1"/>
    </row>
    <row r="24" spans="1:6" x14ac:dyDescent="0.35">
      <c r="A24" s="1"/>
      <c r="B24" s="4"/>
      <c r="C24" s="1"/>
      <c r="D24" s="1"/>
      <c r="E24" s="1"/>
      <c r="F24" s="1"/>
    </row>
    <row r="25" spans="1:6" x14ac:dyDescent="0.35">
      <c r="A25" s="1"/>
      <c r="B25" s="4"/>
      <c r="C25" s="1"/>
      <c r="D25" s="1"/>
      <c r="E25" s="1"/>
      <c r="F25" s="1"/>
    </row>
    <row r="26" spans="1:6" x14ac:dyDescent="0.35">
      <c r="A26" s="1"/>
      <c r="B26" s="4"/>
      <c r="C26" s="1"/>
      <c r="D26" s="1"/>
      <c r="E26" s="1"/>
      <c r="F26" s="1"/>
    </row>
    <row r="27" spans="1:6" x14ac:dyDescent="0.35">
      <c r="A27" s="1"/>
      <c r="B27" s="4"/>
      <c r="C27" s="1"/>
      <c r="D27" s="1"/>
      <c r="E27" s="1"/>
      <c r="F27" s="1"/>
    </row>
    <row r="28" spans="1:6" x14ac:dyDescent="0.35">
      <c r="A28" s="1"/>
      <c r="B28" s="4"/>
      <c r="C28" s="1"/>
      <c r="D28" s="1"/>
      <c r="E28" s="1"/>
      <c r="F28" s="1"/>
    </row>
  </sheetData>
  <sheetProtection algorithmName="SHA-512" hashValue="PLI1H2Q12KbR0SrGy2vRH3Jyq1qRWmdiGdXdfNyDOJyMEFL3zXAnceM5qfmh4YRlEVFUD2Aex/nCI5StRkm2Bg==" saltValue="sjVvp7apTbf287TCQOX1U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Loubser</dc:creator>
  <cp:lastModifiedBy>C Le Roux</cp:lastModifiedBy>
  <dcterms:created xsi:type="dcterms:W3CDTF">2020-07-20T09:48:02Z</dcterms:created>
  <dcterms:modified xsi:type="dcterms:W3CDTF">2023-04-03T06:59:58Z</dcterms:modified>
</cp:coreProperties>
</file>