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383EA873-B68D-4A8C-BFF0-0E64DFA3F2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1" l="1"/>
  <c r="C92" i="1"/>
  <c r="C91" i="1"/>
  <c r="C89" i="1"/>
  <c r="C88" i="1"/>
  <c r="C90" i="1"/>
  <c r="C87" i="1"/>
  <c r="C86" i="1"/>
  <c r="C85" i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<sst xmlns="http://schemas.openxmlformats.org/spreadsheetml/2006/main" count="96" uniqueCount="15">
  <si>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</si>
  <si>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</si>
  <si>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</si>
  <si>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</si>
  <si>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</si>
  <si>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</si>
  <si>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</si>
  <si>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</si>
  <si>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</si>
  <si>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</si>
  <si>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</si>
  <si>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</si>
  <si>
    <t>Results from 25 October pipeburst</t>
  </si>
  <si>
    <t>&gt;2000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</si>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</sst>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14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</xdr:row>
      <xdr:rowOff>38100</xdr:rowOff>
    </xdr:from>
    <xdr:to>
      <xdr:col>8</xdr:col>
      <xdr:colOff>276225</xdr:colOff>
      <xdr:row>126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topLeftCell="A88" zoomScale="90" zoomScaleNormal="90" workbookViewId="0">
      <selection activeCell="C94" sqref="C94"/>
    </sheetView>
  </sheetViews>
  <sheetFormatPr defaultRowHeight="15" x14ac:dyDescent="0.25"/>
  <cols>
    <col min="1" max="1" width="11.7109375" customWidth="1"/>
    <col min="2" max="2" width="11.28515625" customWidth="1"/>
    <col min="6" max="6" width="33.85546875" customWidth="1"/>
  </cols>
  <sheetData>
    <row r="1" spans="1:7" x14ac:dyDescent="0.25">
      <c r="A1" s="30" t="s">
        <v>0</v>
      </c>
      <c r="B1" s="30"/>
      <c r="C1" s="30"/>
      <c r="D1" s="30"/>
      <c r="E1" s="30"/>
      <c r="F1" s="30"/>
      <c r="G1" s="30"/>
    </row>
    <row r="2" spans="1:7" ht="33" customHeight="1" thickBot="1" x14ac:dyDescent="0.3">
      <c r="A2" s="30" t="s">
        <v>10</v>
      </c>
      <c r="B2" s="30"/>
      <c r="C2" s="30"/>
      <c r="D2" s="30"/>
      <c r="E2" s="30"/>
      <c r="F2" s="30"/>
      <c r="G2" s="30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29" t="s">
        <v>14</v>
      </c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ref="C77:C83" si="3"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10" x14ac:dyDescent="0.25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10" x14ac:dyDescent="0.25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10" x14ac:dyDescent="0.25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10" x14ac:dyDescent="0.25">
      <c r="A84" s="15">
        <v>44413</v>
      </c>
      <c r="B84" s="17">
        <v>70</v>
      </c>
      <c r="C84" s="10">
        <f>GEOMEAN(B79:B84)</f>
        <v>112.34848972901381</v>
      </c>
      <c r="D84" s="21" t="s">
        <v>5</v>
      </c>
      <c r="E84" s="11"/>
      <c r="F84" s="14"/>
      <c r="G84" s="1"/>
    </row>
    <row r="85" spans="1:10" x14ac:dyDescent="0.25">
      <c r="A85" s="15">
        <v>44427</v>
      </c>
      <c r="B85" s="17">
        <v>140</v>
      </c>
      <c r="C85" s="10">
        <f>GEOMEAN(B80:B85)</f>
        <v>135.74374469078089</v>
      </c>
      <c r="D85" s="21" t="s">
        <v>6</v>
      </c>
      <c r="E85" s="11"/>
      <c r="F85" s="14"/>
      <c r="G85" s="1"/>
    </row>
    <row r="86" spans="1:10" x14ac:dyDescent="0.25">
      <c r="A86" s="15">
        <v>44455</v>
      </c>
      <c r="B86" s="17">
        <v>56</v>
      </c>
      <c r="C86" s="10">
        <f>GEOMEAN(B81:B86)</f>
        <v>124.08119230732648</v>
      </c>
      <c r="D86" s="21" t="s">
        <v>5</v>
      </c>
      <c r="E86" s="11"/>
      <c r="F86" s="14" t="s">
        <v>12</v>
      </c>
      <c r="G86" s="1"/>
    </row>
    <row r="87" spans="1:10" x14ac:dyDescent="0.25">
      <c r="A87" s="15">
        <v>44469</v>
      </c>
      <c r="B87" s="17">
        <v>70</v>
      </c>
      <c r="C87" s="10">
        <f>GEOMEAN(B82:B87)</f>
        <v>89.411620051896804</v>
      </c>
      <c r="D87" s="21" t="s">
        <v>5</v>
      </c>
      <c r="E87" s="11"/>
      <c r="F87" s="24">
        <v>44495</v>
      </c>
      <c r="G87" s="25" t="s">
        <v>13</v>
      </c>
      <c r="H87" s="26"/>
      <c r="I87" s="27"/>
      <c r="J87" s="28"/>
    </row>
    <row r="88" spans="1:10" x14ac:dyDescent="0.25">
      <c r="A88" s="15">
        <v>44483</v>
      </c>
      <c r="B88" s="17">
        <v>19</v>
      </c>
      <c r="C88" s="10">
        <f t="shared" ref="C88" si="4">GEOMEAN(B83:B88)</f>
        <v>71.945431904851617</v>
      </c>
      <c r="D88" s="21" t="s">
        <v>5</v>
      </c>
      <c r="E88" s="11"/>
      <c r="F88" s="24">
        <v>44498</v>
      </c>
      <c r="G88" s="25">
        <v>200</v>
      </c>
      <c r="H88" s="26"/>
      <c r="I88" s="27"/>
      <c r="J88" s="28"/>
    </row>
    <row r="89" spans="1:10" x14ac:dyDescent="0.25">
      <c r="A89" s="15">
        <v>44497</v>
      </c>
      <c r="B89" s="17">
        <v>50</v>
      </c>
      <c r="C89" s="26">
        <f>GEOMEAN(B86:B90)</f>
        <v>45.436262839974859</v>
      </c>
      <c r="D89" s="27" t="s">
        <v>5</v>
      </c>
      <c r="E89" s="11"/>
    </row>
    <row r="90" spans="1:10" x14ac:dyDescent="0.25">
      <c r="A90" s="15">
        <v>44511</v>
      </c>
      <c r="B90" s="17">
        <v>52</v>
      </c>
      <c r="C90" s="10">
        <f>GEOMEAN(B85:B90)</f>
        <v>54.809626418338169</v>
      </c>
      <c r="D90" s="21" t="s">
        <v>5</v>
      </c>
      <c r="E90" s="11"/>
    </row>
    <row r="91" spans="1:10" x14ac:dyDescent="0.25">
      <c r="A91" s="15">
        <v>44555</v>
      </c>
      <c r="B91" s="17">
        <v>220</v>
      </c>
      <c r="C91" s="10">
        <f>GEOMEAN(B86:B91)</f>
        <v>59.097977197647381</v>
      </c>
      <c r="D91" s="21" t="s">
        <v>5</v>
      </c>
      <c r="E91" s="11"/>
    </row>
    <row r="92" spans="1:10" x14ac:dyDescent="0.25">
      <c r="A92" s="15">
        <v>44532</v>
      </c>
      <c r="B92" s="17">
        <v>110</v>
      </c>
      <c r="C92" s="10">
        <f>GEOMEAN(B87:B92)</f>
        <v>66.136325055578226</v>
      </c>
      <c r="D92" s="21" t="s">
        <v>5</v>
      </c>
      <c r="E92" s="11"/>
    </row>
    <row r="93" spans="1:10" x14ac:dyDescent="0.25">
      <c r="A93" s="34" t="s">
        <v>9</v>
      </c>
      <c r="B93" s="34"/>
      <c r="C93" s="23">
        <f>GEOMEAN(B4:B92)</f>
        <v>92.9509534320066</v>
      </c>
      <c r="D93" s="22" t="s">
        <v>5</v>
      </c>
      <c r="E93" s="11"/>
      <c r="F93" s="14"/>
      <c r="G93" s="1"/>
    </row>
    <row r="95" spans="1:10" ht="15.75" thickBot="1" x14ac:dyDescent="0.3"/>
    <row r="96" spans="1:10" ht="57.75" customHeight="1" thickBot="1" x14ac:dyDescent="0.3">
      <c r="A96" s="31" t="s">
        <v>8</v>
      </c>
      <c r="B96" s="32"/>
      <c r="C96" s="32"/>
      <c r="D96" s="32"/>
      <c r="E96" s="32"/>
      <c r="F96" s="32"/>
      <c r="G96" s="33"/>
    </row>
    <row r="128" spans="1:1" ht="18.75" x14ac:dyDescent="0.3">
      <c r="A128" s="18" t="s">
        <v>11</v>
      </c>
    </row>
  </sheetData>
  <mergeCells count="4">
    <mergeCell ref="A1:G1"/>
    <mergeCell ref="A96:G96"/>
    <mergeCell ref="A2:G2"/>
    <mergeCell ref="A93:B9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2021-12-10T13:50:15Z</dcterms:modified>
</cp:coreProperties>
</file>